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1\2 КАПРЕМОНТ\ТЗ-170 Кап.ремонт отмостки и цоколя зданий ЦЭВС-1\"/>
    </mc:Choice>
  </mc:AlternateContent>
  <bookViews>
    <workbookView xWindow="-120" yWindow="-120" windowWidth="25440" windowHeight="15996"/>
  </bookViews>
  <sheets>
    <sheet name="Ресурсная ведомость" sheetId="1" r:id="rId1"/>
  </sheets>
  <definedNames>
    <definedName name="Print_Titles" localSheetId="0">'Ресурсная ведомость'!$12:$12</definedName>
    <definedName name="_xlnm.Print_Titles" localSheetId="0">'Ресурсная ведомость'!$12:$12</definedName>
  </definedNames>
  <calcPr calcId="152511"/>
</workbook>
</file>

<file path=xl/calcChain.xml><?xml version="1.0" encoding="utf-8"?>
<calcChain xmlns="http://schemas.openxmlformats.org/spreadsheetml/2006/main">
  <c r="G27" i="1" l="1"/>
</calcChain>
</file>

<file path=xl/comments1.xml><?xml version="1.0" encoding="utf-8"?>
<comments xmlns="http://schemas.openxmlformats.org/spreadsheetml/2006/main">
  <authors>
    <author>Сергей</author>
    <author>&lt;&gt;</author>
  </authors>
  <commentList>
    <comment ref="A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сметы&gt;, &lt;Наименование объекта&gt;</t>
        </r>
      </text>
    </comment>
    <comment ref="C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A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ВедРесурсов::'&lt;Код ресурса&gt;</t>
        </r>
      </text>
    </comment>
    <comment ref="C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</t>
        </r>
      </text>
    </comment>
    <comment ref="G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</t>
        </r>
      </text>
    </comment>
    <comment ref="A3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3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<sst xmlns="http://schemas.openxmlformats.org/spreadsheetml/2006/main" count="58" uniqueCount="51">
  <si>
    <t>Наименование</t>
  </si>
  <si>
    <t>(наименование стройки)</t>
  </si>
  <si>
    <t>Основание:</t>
  </si>
  <si>
    <t xml:space="preserve">ВЕДОМОСТЬ РЕСУРСОВ </t>
  </si>
  <si>
    <t>№ п.п.</t>
  </si>
  <si>
    <t>Код ресурса</t>
  </si>
  <si>
    <t>Единица измерения</t>
  </si>
  <si>
    <t>Кол-во по проектным данным</t>
  </si>
  <si>
    <t>2</t>
  </si>
  <si>
    <t>На единицу</t>
  </si>
  <si>
    <t>Сметная стоимость в текущих ценах</t>
  </si>
  <si>
    <t>ЦЭВС-1 (инв.№30)</t>
  </si>
  <si>
    <t>к Локальной смете № СКС-2021-В-3-170.3</t>
  </si>
  <si>
    <t>дефектная ведомость №СКС-2021-В-3-170.3</t>
  </si>
  <si>
    <t>Составил:______________А.И. Голоева</t>
  </si>
  <si>
    <t>Ресурсы подрядчика</t>
  </si>
  <si>
    <t xml:space="preserve">          Материалы</t>
  </si>
  <si>
    <t>01.2.01.01-0019</t>
  </si>
  <si>
    <t>Битумы нефтяные дорожные вязкие БНД 60/90, БНД 90/130</t>
  </si>
  <si>
    <t>т</t>
  </si>
  <si>
    <t>01.2.03.07-0022</t>
  </si>
  <si>
    <t>Эмульсия битумная гидроизоляционная</t>
  </si>
  <si>
    <t>01.3.02.09-0022</t>
  </si>
  <si>
    <t>Пропан-бутан смесь техническая</t>
  </si>
  <si>
    <t>кг</t>
  </si>
  <si>
    <t>01.7.03.01-0001</t>
  </si>
  <si>
    <t>Вода</t>
  </si>
  <si>
    <t>м3</t>
  </si>
  <si>
    <t>04.3.01.12-0003</t>
  </si>
  <si>
    <t>Раствор кладочный, цементно-известковый, М50</t>
  </si>
  <si>
    <t>04.3.01.12-0111</t>
  </si>
  <si>
    <t>Раствор готовый отделочный тяжелый, цементно-известковый, состав 1:1:6</t>
  </si>
  <si>
    <t>ФССЦ-01.2.01.01-0001</t>
  </si>
  <si>
    <t>Битумы нефтяные дорожные жидкие МГ, СГ</t>
  </si>
  <si>
    <t>ФССЦ-02.2.05.04-0088</t>
  </si>
  <si>
    <t>Щебень из природного камня для строительных работ марка: 600, фракция 20-40 мм (ТССЦ-408-0019, 1185,34 р)</t>
  </si>
  <si>
    <t>ФССЦ-02.3.01.02-0016</t>
  </si>
  <si>
    <t>Песок природный для строительных: работ средний с крупностью зерен размером свыше 5 мм-до 5% по массе</t>
  </si>
  <si>
    <t>ФССЦ-04.2.01.01-0057</t>
  </si>
  <si>
    <t>Смеси асфальтобетонные плотные тип Д марка III (ТССЦ-410-0013, 3144,18 р.)</t>
  </si>
  <si>
    <t>ФССЦ-05.2.03.17-0004</t>
  </si>
  <si>
    <t>Кирпич силикатный полнотелый утолщенный, размер 250х120х88 мм, марка 150</t>
  </si>
  <si>
    <t>1000 шт</t>
  </si>
  <si>
    <t>ФССЦ-12.1.02.03-0195</t>
  </si>
  <si>
    <t>Материал рулонный битумно-полимерный кровельный и гидроизоляционный наплавляемый ЭПП, для нижних слоев гидроизоляции, основа полиэстер, гибкость не выше-25 °C, масса 1 м2 до 4,95 кг, прочность не менее 400-600 Н, теплостойкость не менее 100 °C (Техноэласт)</t>
  </si>
  <si>
    <t>м2</t>
  </si>
  <si>
    <t>ИТОГО</t>
  </si>
  <si>
    <t>Всего без НДС, руб</t>
  </si>
  <si>
    <t>Капитальный ремонт отмостки с устройством гидроизоляции здания гаража базы механизации (здание диспетчерского пункта), ул. Луначарского, д.б/н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</si>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</sst>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i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1"/>
      <name val="Verdana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2" fillId="0" borderId="1">
      <alignment horizontal="center"/>
    </xf>
    <xf numFmtId="0" fontId="4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4" fillId="0" borderId="0"/>
    <xf numFmtId="0" fontId="2" fillId="0" borderId="0">
      <alignment horizontal="right" vertical="top" wrapText="1"/>
    </xf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4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54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wrapText="1"/>
    </xf>
    <xf numFmtId="0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center"/>
    </xf>
    <xf numFmtId="49" fontId="6" fillId="0" borderId="0" xfId="22" applyNumberFormat="1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0" xfId="22" applyFont="1" applyBorder="1" applyAlignment="1">
      <alignment horizontal="center" vertical="center" wrapText="1"/>
    </xf>
    <xf numFmtId="0" fontId="8" fillId="0" borderId="0" xfId="2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6" fillId="0" borderId="4" xfId="22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22" applyFont="1" applyAlignment="1">
      <alignment horizontal="center" vertical="center" wrapText="1"/>
    </xf>
    <xf numFmtId="0" fontId="2" fillId="0" borderId="1" xfId="3" applyBorder="1">
      <alignment horizontal="center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quotePrefix="1" applyNumberFormat="1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2" fillId="0" borderId="0" xfId="0" applyNumberFormat="1" applyFont="1"/>
    <xf numFmtId="49" fontId="5" fillId="0" borderId="0" xfId="0" applyNumberFormat="1" applyFont="1" applyAlignment="1">
      <alignment horizontal="left" vertical="top" wrapText="1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23" applyFont="1">
      <alignment horizontal="left" vertical="top"/>
    </xf>
    <xf numFmtId="0" fontId="5" fillId="0" borderId="0" xfId="0" applyFont="1" applyAlignment="1">
      <alignment vertical="top" wrapText="1"/>
    </xf>
  </cellXfs>
  <cellStyles count="2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autoPageBreaks="0"/>
  </sheetPr>
  <dimension ref="A1:G35"/>
  <sheetViews>
    <sheetView showGridLines="0" tabSelected="1" zoomScaleSheetLayoutView="75" workbookViewId="0">
      <selection activeCell="I37" sqref="I37"/>
    </sheetView>
  </sheetViews>
  <sheetFormatPr defaultRowHeight="13.2" x14ac:dyDescent="0.25"/>
  <cols>
    <col min="1" max="1" width="5" customWidth="1"/>
    <col min="2" max="2" width="14.6640625" style="5" customWidth="1"/>
    <col min="3" max="3" width="49.44140625" style="2" customWidth="1"/>
    <col min="4" max="4" width="13.109375" style="3" customWidth="1"/>
    <col min="5" max="5" width="10.6640625" style="1" customWidth="1"/>
    <col min="6" max="6" width="14.21875" style="1" customWidth="1"/>
    <col min="7" max="7" width="14.6640625" style="1" customWidth="1"/>
  </cols>
  <sheetData>
    <row r="1" spans="1:7" s="17" customFormat="1" ht="12.6" x14ac:dyDescent="0.25">
      <c r="A1" s="26" t="s">
        <v>11</v>
      </c>
      <c r="B1" s="26"/>
      <c r="C1" s="26"/>
      <c r="D1" s="26"/>
      <c r="E1" s="26"/>
      <c r="F1" s="26"/>
      <c r="G1" s="26"/>
    </row>
    <row r="2" spans="1:7" s="17" customFormat="1" ht="11.4" x14ac:dyDescent="0.25">
      <c r="A2" s="27" t="s">
        <v>1</v>
      </c>
      <c r="B2" s="27"/>
      <c r="C2" s="27"/>
      <c r="D2" s="27"/>
      <c r="E2" s="27"/>
      <c r="F2" s="27"/>
      <c r="G2" s="27"/>
    </row>
    <row r="3" spans="1:7" s="17" customFormat="1" ht="13.8" x14ac:dyDescent="0.25">
      <c r="A3" s="19"/>
      <c r="B3" s="19"/>
      <c r="C3" s="19"/>
      <c r="D3" s="19"/>
      <c r="E3" s="19"/>
      <c r="F3" s="19"/>
      <c r="G3" s="19"/>
    </row>
    <row r="4" spans="1:7" s="17" customFormat="1" ht="16.2" x14ac:dyDescent="0.25">
      <c r="A4" s="32" t="s">
        <v>3</v>
      </c>
      <c r="B4" s="32"/>
      <c r="C4" s="32"/>
      <c r="D4" s="32"/>
      <c r="E4" s="32"/>
      <c r="F4" s="32"/>
      <c r="G4" s="32"/>
    </row>
    <row r="5" spans="1:7" s="17" customFormat="1" ht="12.6" x14ac:dyDescent="0.25">
      <c r="A5" s="33" t="s">
        <v>12</v>
      </c>
      <c r="B5" s="33"/>
      <c r="C5" s="33"/>
      <c r="D5" s="33"/>
      <c r="E5" s="33"/>
      <c r="F5" s="33"/>
      <c r="G5" s="33"/>
    </row>
    <row r="6" spans="1:7" s="17" customFormat="1" ht="29.4" customHeight="1" x14ac:dyDescent="0.25">
      <c r="A6" s="23" t="s">
        <v>48</v>
      </c>
      <c r="B6" s="23"/>
      <c r="C6" s="23"/>
      <c r="D6" s="23"/>
      <c r="E6" s="23"/>
      <c r="F6" s="23"/>
      <c r="G6" s="23"/>
    </row>
    <row r="7" spans="1:7" s="17" customFormat="1" ht="12.6" x14ac:dyDescent="0.25">
      <c r="A7" s="24"/>
      <c r="B7" s="24"/>
      <c r="C7" s="24"/>
      <c r="D7" s="24"/>
      <c r="E7" s="24"/>
      <c r="F7" s="24"/>
      <c r="G7" s="24"/>
    </row>
    <row r="8" spans="1:7" s="17" customFormat="1" ht="12.6" x14ac:dyDescent="0.25">
      <c r="A8" s="17" t="s">
        <v>2</v>
      </c>
      <c r="C8" s="18" t="s">
        <v>13</v>
      </c>
      <c r="D8" s="20"/>
      <c r="E8" s="20"/>
      <c r="F8" s="20"/>
      <c r="G8" s="20"/>
    </row>
    <row r="9" spans="1:7" s="17" customFormat="1" ht="11.4" x14ac:dyDescent="0.25">
      <c r="D9" s="20"/>
      <c r="E9" s="20"/>
      <c r="F9" s="21"/>
      <c r="G9" s="21"/>
    </row>
    <row r="10" spans="1:7" s="15" customFormat="1" ht="56.25" customHeight="1" x14ac:dyDescent="0.2">
      <c r="A10" s="28" t="s">
        <v>4</v>
      </c>
      <c r="B10" s="30" t="s">
        <v>5</v>
      </c>
      <c r="C10" s="28" t="s">
        <v>0</v>
      </c>
      <c r="D10" s="28" t="s">
        <v>6</v>
      </c>
      <c r="E10" s="28" t="s">
        <v>7</v>
      </c>
      <c r="F10" s="22" t="s">
        <v>10</v>
      </c>
      <c r="G10" s="25" t="s">
        <v>47</v>
      </c>
    </row>
    <row r="11" spans="1:7" s="15" customFormat="1" ht="22.8" x14ac:dyDescent="0.2">
      <c r="A11" s="29"/>
      <c r="B11" s="31"/>
      <c r="C11" s="29"/>
      <c r="D11" s="29"/>
      <c r="E11" s="29"/>
      <c r="F11" s="10" t="s">
        <v>9</v>
      </c>
      <c r="G11" s="28"/>
    </row>
    <row r="12" spans="1:7" s="15" customFormat="1" x14ac:dyDescent="0.25">
      <c r="A12" s="34">
        <v>1</v>
      </c>
      <c r="B12" s="34" t="s">
        <v>8</v>
      </c>
      <c r="C12" s="34">
        <v>3</v>
      </c>
      <c r="D12" s="34">
        <v>4</v>
      </c>
      <c r="E12" s="34">
        <v>5</v>
      </c>
      <c r="F12" s="34">
        <v>6</v>
      </c>
      <c r="G12" s="34">
        <v>7</v>
      </c>
    </row>
    <row r="13" spans="1:7" s="6" customFormat="1" ht="19.350000000000001" customHeight="1" x14ac:dyDescent="0.2">
      <c r="A13" s="35" t="s">
        <v>15</v>
      </c>
      <c r="B13" s="36"/>
      <c r="C13" s="36"/>
      <c r="D13" s="36"/>
      <c r="E13" s="36"/>
      <c r="F13" s="36"/>
      <c r="G13" s="36"/>
    </row>
    <row r="14" spans="1:7" s="6" customFormat="1" ht="19.350000000000001" customHeight="1" x14ac:dyDescent="0.2">
      <c r="A14" s="35" t="s">
        <v>16</v>
      </c>
      <c r="B14" s="36"/>
      <c r="C14" s="36"/>
      <c r="D14" s="36"/>
      <c r="E14" s="36"/>
      <c r="F14" s="36"/>
      <c r="G14" s="36"/>
    </row>
    <row r="15" spans="1:7" s="6" customFormat="1" ht="22.8" x14ac:dyDescent="0.2">
      <c r="A15" s="37">
        <v>1</v>
      </c>
      <c r="B15" s="38" t="s">
        <v>17</v>
      </c>
      <c r="C15" s="37" t="s">
        <v>18</v>
      </c>
      <c r="D15" s="39" t="s">
        <v>19</v>
      </c>
      <c r="E15" s="40">
        <v>2.4E-2</v>
      </c>
      <c r="F15" s="41">
        <v>14487.26</v>
      </c>
      <c r="G15" s="41">
        <v>347.69</v>
      </c>
    </row>
    <row r="16" spans="1:7" s="6" customFormat="1" ht="22.8" x14ac:dyDescent="0.2">
      <c r="A16" s="37">
        <v>2</v>
      </c>
      <c r="B16" s="38" t="s">
        <v>20</v>
      </c>
      <c r="C16" s="37" t="s">
        <v>21</v>
      </c>
      <c r="D16" s="39" t="s">
        <v>19</v>
      </c>
      <c r="E16" s="40">
        <v>8.9999999999999993E-3</v>
      </c>
      <c r="F16" s="41">
        <v>18978.13</v>
      </c>
      <c r="G16" s="41">
        <v>170.8</v>
      </c>
    </row>
    <row r="17" spans="1:7" s="6" customFormat="1" ht="22.8" x14ac:dyDescent="0.2">
      <c r="A17" s="37">
        <v>3</v>
      </c>
      <c r="B17" s="38" t="s">
        <v>22</v>
      </c>
      <c r="C17" s="37" t="s">
        <v>23</v>
      </c>
      <c r="D17" s="39" t="s">
        <v>24</v>
      </c>
      <c r="E17" s="40">
        <v>12.86</v>
      </c>
      <c r="F17" s="41">
        <v>54.17</v>
      </c>
      <c r="G17" s="41">
        <v>696.63</v>
      </c>
    </row>
    <row r="18" spans="1:7" s="6" customFormat="1" ht="22.8" x14ac:dyDescent="0.2">
      <c r="A18" s="37">
        <v>4</v>
      </c>
      <c r="B18" s="38" t="s">
        <v>25</v>
      </c>
      <c r="C18" s="37" t="s">
        <v>26</v>
      </c>
      <c r="D18" s="39" t="s">
        <v>27</v>
      </c>
      <c r="E18" s="40">
        <v>1.1579999999999999</v>
      </c>
      <c r="F18" s="41">
        <v>31.93</v>
      </c>
      <c r="G18" s="41">
        <v>36.97</v>
      </c>
    </row>
    <row r="19" spans="1:7" s="6" customFormat="1" ht="22.8" x14ac:dyDescent="0.2">
      <c r="A19" s="37">
        <v>5</v>
      </c>
      <c r="B19" s="38" t="s">
        <v>28</v>
      </c>
      <c r="C19" s="37" t="s">
        <v>29</v>
      </c>
      <c r="D19" s="39" t="s">
        <v>27</v>
      </c>
      <c r="E19" s="40">
        <v>5.0000000000000001E-3</v>
      </c>
      <c r="F19" s="41">
        <v>2545.86</v>
      </c>
      <c r="G19" s="41">
        <v>12.73</v>
      </c>
    </row>
    <row r="20" spans="1:7" s="6" customFormat="1" ht="22.8" x14ac:dyDescent="0.2">
      <c r="A20" s="37">
        <v>6</v>
      </c>
      <c r="B20" s="38" t="s">
        <v>30</v>
      </c>
      <c r="C20" s="37" t="s">
        <v>31</v>
      </c>
      <c r="D20" s="39" t="s">
        <v>27</v>
      </c>
      <c r="E20" s="40">
        <v>0.25600000000000001</v>
      </c>
      <c r="F20" s="41">
        <v>3561.31</v>
      </c>
      <c r="G20" s="41">
        <v>911.7</v>
      </c>
    </row>
    <row r="21" spans="1:7" s="6" customFormat="1" ht="34.200000000000003" x14ac:dyDescent="0.2">
      <c r="A21" s="37">
        <v>7</v>
      </c>
      <c r="B21" s="38" t="s">
        <v>32</v>
      </c>
      <c r="C21" s="37" t="s">
        <v>33</v>
      </c>
      <c r="D21" s="39" t="s">
        <v>19</v>
      </c>
      <c r="E21" s="40">
        <v>2.5000000000000001E-2</v>
      </c>
      <c r="F21" s="41">
        <v>17394.099999999999</v>
      </c>
      <c r="G21" s="41">
        <v>434.85</v>
      </c>
    </row>
    <row r="22" spans="1:7" s="6" customFormat="1" ht="34.200000000000003" x14ac:dyDescent="0.2">
      <c r="A22" s="37">
        <v>8</v>
      </c>
      <c r="B22" s="38" t="s">
        <v>34</v>
      </c>
      <c r="C22" s="37" t="s">
        <v>35</v>
      </c>
      <c r="D22" s="39" t="s">
        <v>27</v>
      </c>
      <c r="E22" s="40">
        <v>8.85</v>
      </c>
      <c r="F22" s="41">
        <v>1185.3399999999999</v>
      </c>
      <c r="G22" s="41">
        <v>10490.26</v>
      </c>
    </row>
    <row r="23" spans="1:7" s="6" customFormat="1" ht="34.200000000000003" x14ac:dyDescent="0.2">
      <c r="A23" s="37">
        <v>9</v>
      </c>
      <c r="B23" s="38" t="s">
        <v>36</v>
      </c>
      <c r="C23" s="37" t="s">
        <v>37</v>
      </c>
      <c r="D23" s="39" t="s">
        <v>27</v>
      </c>
      <c r="E23" s="40">
        <v>6.835</v>
      </c>
      <c r="F23" s="41">
        <v>718.2</v>
      </c>
      <c r="G23" s="41">
        <v>4908.8999999999996</v>
      </c>
    </row>
    <row r="24" spans="1:7" s="6" customFormat="1" ht="34.200000000000003" x14ac:dyDescent="0.2">
      <c r="A24" s="37">
        <v>10</v>
      </c>
      <c r="B24" s="38" t="s">
        <v>38</v>
      </c>
      <c r="C24" s="37" t="s">
        <v>39</v>
      </c>
      <c r="D24" s="39" t="s">
        <v>19</v>
      </c>
      <c r="E24" s="40">
        <v>4.84</v>
      </c>
      <c r="F24" s="41">
        <v>3144.18</v>
      </c>
      <c r="G24" s="41">
        <v>15217.83</v>
      </c>
    </row>
    <row r="25" spans="1:7" s="6" customFormat="1" ht="34.200000000000003" x14ac:dyDescent="0.2">
      <c r="A25" s="37">
        <v>11</v>
      </c>
      <c r="B25" s="38" t="s">
        <v>40</v>
      </c>
      <c r="C25" s="37" t="s">
        <v>41</v>
      </c>
      <c r="D25" s="39" t="s">
        <v>42</v>
      </c>
      <c r="E25" s="40">
        <v>0.01</v>
      </c>
      <c r="F25" s="41">
        <v>11188.34</v>
      </c>
      <c r="G25" s="41">
        <v>111.88</v>
      </c>
    </row>
    <row r="26" spans="1:7" s="6" customFormat="1" ht="68.400000000000006" x14ac:dyDescent="0.2">
      <c r="A26" s="37">
        <v>12</v>
      </c>
      <c r="B26" s="38" t="s">
        <v>43</v>
      </c>
      <c r="C26" s="37" t="s">
        <v>44</v>
      </c>
      <c r="D26" s="39" t="s">
        <v>45</v>
      </c>
      <c r="E26" s="40">
        <v>69.7</v>
      </c>
      <c r="F26" s="41">
        <v>198.45</v>
      </c>
      <c r="G26" s="41">
        <v>13831.97</v>
      </c>
    </row>
    <row r="27" spans="1:7" s="46" customFormat="1" ht="11.4" x14ac:dyDescent="0.2">
      <c r="A27" s="42"/>
      <c r="B27" s="43"/>
      <c r="C27" s="44" t="s">
        <v>46</v>
      </c>
      <c r="D27" s="45"/>
      <c r="E27" s="45"/>
      <c r="F27" s="44"/>
      <c r="G27" s="44">
        <f>SUM($G$15:$G$26)</f>
        <v>47172.21</v>
      </c>
    </row>
    <row r="28" spans="1:7" s="6" customFormat="1" ht="11.4" x14ac:dyDescent="0.2">
      <c r="A28" s="11"/>
      <c r="B28" s="12"/>
      <c r="C28" s="11"/>
      <c r="D28" s="13"/>
      <c r="E28" s="16"/>
      <c r="F28" s="14"/>
      <c r="G28" s="14"/>
    </row>
    <row r="29" spans="1:7" s="6" customFormat="1" ht="11.4" x14ac:dyDescent="0.2">
      <c r="A29" s="11"/>
      <c r="B29" s="12"/>
      <c r="C29" s="11"/>
      <c r="D29" s="13"/>
      <c r="E29" s="13"/>
      <c r="F29" s="14"/>
      <c r="G29" s="14"/>
    </row>
    <row r="30" spans="1:7" s="6" customFormat="1" ht="11.4" x14ac:dyDescent="0.2">
      <c r="B30" s="7"/>
      <c r="D30" s="8"/>
      <c r="E30" s="8"/>
      <c r="F30" s="9"/>
      <c r="G30" s="9"/>
    </row>
    <row r="31" spans="1:7" s="6" customFormat="1" ht="11.4" x14ac:dyDescent="0.2">
      <c r="A31" s="50"/>
      <c r="B31" s="53" t="s">
        <v>49</v>
      </c>
      <c r="C31" s="50"/>
      <c r="D31" s="8"/>
      <c r="E31" s="8"/>
      <c r="F31" s="9"/>
      <c r="G31" s="9"/>
    </row>
    <row r="32" spans="1:7" s="6" customFormat="1" ht="31.2" customHeight="1" x14ac:dyDescent="0.2">
      <c r="A32" s="50"/>
      <c r="B32" s="47" t="s">
        <v>50</v>
      </c>
      <c r="C32" s="47"/>
      <c r="D32" s="8"/>
      <c r="E32" s="8"/>
      <c r="F32" s="9"/>
      <c r="G32" s="9"/>
    </row>
    <row r="33" spans="1:7" s="6" customFormat="1" ht="11.4" x14ac:dyDescent="0.2">
      <c r="A33" s="50"/>
      <c r="B33" s="51"/>
      <c r="C33" s="51"/>
      <c r="D33" s="8"/>
      <c r="E33" s="8"/>
      <c r="F33" s="9"/>
      <c r="G33" s="9"/>
    </row>
    <row r="34" spans="1:7" x14ac:dyDescent="0.25">
      <c r="A34" s="52" t="s">
        <v>14</v>
      </c>
      <c r="B34" s="49"/>
      <c r="C34" s="48"/>
    </row>
    <row r="35" spans="1:7" x14ac:dyDescent="0.25">
      <c r="D35" s="4"/>
    </row>
  </sheetData>
  <mergeCells count="15">
    <mergeCell ref="A13:G13"/>
    <mergeCell ref="A14:G14"/>
    <mergeCell ref="B32:C32"/>
    <mergeCell ref="A6:G6"/>
    <mergeCell ref="A7:G7"/>
    <mergeCell ref="G10:G11"/>
    <mergeCell ref="A1:G1"/>
    <mergeCell ref="A2:G2"/>
    <mergeCell ref="A10:A11"/>
    <mergeCell ref="B10:B11"/>
    <mergeCell ref="C10:C11"/>
    <mergeCell ref="D10:D11"/>
    <mergeCell ref="E10:E11"/>
    <mergeCell ref="A4:G4"/>
    <mergeCell ref="A5:G5"/>
  </mergeCells>
  <phoneticPr fontId="1" type="noConversion"/>
  <pageMargins left="0.78740157480314965" right="0.39370078740157483" top="0.39370078740157483" bottom="0.39370078740157483" header="0.23622047244094491" footer="0.23622047244094491"/>
  <pageSetup paperSize="9" fitToWidth="0" fitToHeight="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ведомость'!Print_Titles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Голоева Анна Игоревна</dc:creator>
  <cp:lastModifiedBy>Голоева Анна Игоревна</cp:lastModifiedBy>
  <cp:lastPrinted>2018-11-20T13:26:30Z</cp:lastPrinted>
  <dcterms:created xsi:type="dcterms:W3CDTF">2002-03-15T05:20:46Z</dcterms:created>
  <dcterms:modified xsi:type="dcterms:W3CDTF">2021-06-09T12:53:37Z</dcterms:modified>
</cp:coreProperties>
</file>